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waters/Downloads/"/>
    </mc:Choice>
  </mc:AlternateContent>
  <xr:revisionPtr revIDLastSave="0" documentId="13_ncr:1_{55F5CCCD-2F19-C44E-9158-A301FFE7E06B}" xr6:coauthVersionLast="47" xr6:coauthVersionMax="47" xr10:uidLastSave="{00000000-0000-0000-0000-000000000000}"/>
  <bookViews>
    <workbookView xWindow="40940" yWindow="3620" windowWidth="38180" windowHeight="18740" tabRatio="500" xr2:uid="{00000000-000D-0000-FFFF-FFFF00000000}"/>
  </bookViews>
  <sheets>
    <sheet name="Loss Summary" sheetId="1" r:id="rId1"/>
    <sheet name="Loss Detail" sheetId="2" r:id="rId2"/>
    <sheet name="Large Loss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T2" i="3" l="1"/>
  <c r="BR2" i="3"/>
  <c r="BM2" i="3"/>
  <c r="BL2" i="3"/>
  <c r="E2" i="3"/>
  <c r="C2" i="3"/>
</calcChain>
</file>

<file path=xl/sharedStrings.xml><?xml version="1.0" encoding="utf-8"?>
<sst xmlns="http://schemas.openxmlformats.org/spreadsheetml/2006/main" count="209" uniqueCount="112">
  <si>
    <t>Account Name</t>
  </si>
  <si>
    <t>Line Type</t>
  </si>
  <si>
    <t>Subcoverage</t>
  </si>
  <si>
    <t>Policy Year</t>
  </si>
  <si>
    <t>Carrier</t>
  </si>
  <si>
    <t>Total Number Of Claims</t>
  </si>
  <si>
    <t>Gross Loss Paid</t>
  </si>
  <si>
    <t>Gross Loss Reserves</t>
  </si>
  <si>
    <t>Gross Loss Incurred</t>
  </si>
  <si>
    <t>Expense Paid</t>
  </si>
  <si>
    <t>Expense Reserves</t>
  </si>
  <si>
    <t>Expense Incurred</t>
  </si>
  <si>
    <t>Total Paid</t>
  </si>
  <si>
    <t>Total Reserves</t>
  </si>
  <si>
    <t>Net Total Incurred</t>
  </si>
  <si>
    <t>Acme_Inc_123435</t>
  </si>
  <si>
    <t>General Liability</t>
  </si>
  <si>
    <t>BERKSHIRE HATHAWAY GRP</t>
  </si>
  <si>
    <t>Line of Business Raw</t>
  </si>
  <si>
    <t>Line of Business</t>
  </si>
  <si>
    <t>is Line of Business Predicted</t>
  </si>
  <si>
    <t>is Line Type Predicted</t>
  </si>
  <si>
    <t>Effective Date</t>
  </si>
  <si>
    <t>Expiration Date</t>
  </si>
  <si>
    <t>Insured Name</t>
  </si>
  <si>
    <t>Policy Number</t>
  </si>
  <si>
    <t>Valuation Date</t>
  </si>
  <si>
    <t>Claim Number</t>
  </si>
  <si>
    <t>Date of Loss</t>
  </si>
  <si>
    <t>Date Reported</t>
  </si>
  <si>
    <t>Status</t>
  </si>
  <si>
    <t>Close Date</t>
  </si>
  <si>
    <t>Claimant Name</t>
  </si>
  <si>
    <t>Loss Type</t>
  </si>
  <si>
    <t>Nature of Injury</t>
  </si>
  <si>
    <t>Nature of Injury Raw</t>
  </si>
  <si>
    <t>Body Part</t>
  </si>
  <si>
    <t>Body Part Raw</t>
  </si>
  <si>
    <t>Cause</t>
  </si>
  <si>
    <t>Cause Raw</t>
  </si>
  <si>
    <t>Catalyst</t>
  </si>
  <si>
    <t>Catalyst Raw</t>
  </si>
  <si>
    <t>Occupation</t>
  </si>
  <si>
    <t>Occupation Raw</t>
  </si>
  <si>
    <t>At Fault</t>
  </si>
  <si>
    <t>Loss State</t>
  </si>
  <si>
    <t>Loss Location</t>
  </si>
  <si>
    <t>Loss Description</t>
  </si>
  <si>
    <t>Indemnity Paid</t>
  </si>
  <si>
    <t>Indemnity Reserves</t>
  </si>
  <si>
    <t>Indemnity Incurred</t>
  </si>
  <si>
    <t>PD Paid</t>
  </si>
  <si>
    <t>PD Reserves</t>
  </si>
  <si>
    <t>PD Incurred</t>
  </si>
  <si>
    <t>Medical Paid</t>
  </si>
  <si>
    <t>Medical Reserves</t>
  </si>
  <si>
    <t>Medical Incurred</t>
  </si>
  <si>
    <t>BI Paid</t>
  </si>
  <si>
    <t>BI Reserves</t>
  </si>
  <si>
    <t>BI Incurred</t>
  </si>
  <si>
    <t>Deductible</t>
  </si>
  <si>
    <t>Subrogation</t>
  </si>
  <si>
    <t>Salvage</t>
  </si>
  <si>
    <t>Recoveries</t>
  </si>
  <si>
    <t>Gross Total Incurred</t>
  </si>
  <si>
    <t>Net Loss Paid</t>
  </si>
  <si>
    <t>Net Loss Incurred</t>
  </si>
  <si>
    <t>is Net Null</t>
  </si>
  <si>
    <t>is Summary Record</t>
  </si>
  <si>
    <t>Summary Claim Count</t>
  </si>
  <si>
    <t>GS Occurrence ID</t>
  </si>
  <si>
    <t>Filename</t>
  </si>
  <si>
    <t>FileID</t>
  </si>
  <si>
    <t>RecordID</t>
  </si>
  <si>
    <t>Y</t>
  </si>
  <si>
    <t>premises</t>
  </si>
  <si>
    <t>02/16/2020</t>
  </si>
  <si>
    <t>02/16/2021</t>
  </si>
  <si>
    <t>ACME INC</t>
  </si>
  <si>
    <t>WC20208105600</t>
  </si>
  <si>
    <t>02/09/2022</t>
  </si>
  <si>
    <t>NL002XXXX</t>
  </si>
  <si>
    <t>07/14/2020</t>
  </si>
  <si>
    <t>closed</t>
  </si>
  <si>
    <t>Jane Doe</t>
  </si>
  <si>
    <t>Moving material with crane. Another party rigged up the crane and it came loose striking claimant's finger.</t>
  </si>
  <si>
    <t>N</t>
  </si>
  <si>
    <t>0eef52ee-2d6c-31d2-b749-686ed26ff8d2</t>
  </si>
  <si>
    <t>qiuogtjssl028uq754jteddhvke5urbsbenjq0o1.eml</t>
  </si>
  <si>
    <t>JyAmfjKF5oYB4rkLW</t>
  </si>
  <si>
    <t>isDuplicateCalculated</t>
  </si>
  <si>
    <t>is Used in Loss Summary</t>
  </si>
  <si>
    <t>Upload-ecqv3aludpdu5o7o79drn76h7ne628bao9oe5n01__286472</t>
  </si>
  <si>
    <t>Workers Compensation</t>
  </si>
  <si>
    <t>08/01/2020</t>
  </si>
  <si>
    <t>BENCHMARK HOLDING GRP</t>
  </si>
  <si>
    <t>Professional Maintenance Systems, Inc</t>
  </si>
  <si>
    <t>CST5019432</t>
  </si>
  <si>
    <t>05/23/2022</t>
  </si>
  <si>
    <t>05/27/2021</t>
  </si>
  <si>
    <t>open</t>
  </si>
  <si>
    <t>ramos alvarez ydelza</t>
  </si>
  <si>
    <t>Temporary Injury</t>
  </si>
  <si>
    <t>WRIST(S)</t>
  </si>
  <si>
    <t>Wrist</t>
  </si>
  <si>
    <t>FALL, SLIP, OR TRIP INJURY</t>
  </si>
  <si>
    <t>Janitor</t>
  </si>
  <si>
    <t>CA</t>
  </si>
  <si>
    <t>Right Wrist FX- Walking, Fell Down</t>
  </si>
  <si>
    <t>ecqv3aludpdu5o7o79drn76h7ne628bao9oe5n01.eml</t>
  </si>
  <si>
    <t>nBjScoowDpwwEsGTB</t>
  </si>
  <si>
    <t>30aeb00f-fcb9-3c48-85ed-fc258fe71a09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</si>
</sst>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\$#,##0"/>
    <numFmt numFmtId="165" formatCode="mm/dd/yyyy"/>
  </numFmts>
  <fonts count="3" x14ac:knownFonts="1">
    <font>
      <sz val="10"/>
      <name val="Arial"/>
      <family val="2"/>
      <charset val="1"/>
    </font>
    <font>
      <b/>
      <sz val="11"/>
      <color rgb="FFFFFFFF"/>
      <name val="Calibri"/>
      <family val="2"/>
      <charset val="1"/>
    </font>
    <font>
      <sz val="10"/>
      <name val="Courier New"/>
      <family val="3"/>
      <charset val="1"/>
    </font>
  </fonts>
  <fills count="3">
    <fill>
      <patternFill patternType="none"/>
    </fill>
    <fill>
      <patternFill patternType="gray125"/>
    </fill>
    <fill>
      <patternFill patternType="solid">
        <fgColor rgb="FF002F6C"/>
        <bgColor rgb="FF33339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5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wrapText="1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F6C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"/>
  <sheetViews>
    <sheetView tabSelected="1" topLeftCell="I1" zoomScale="110" zoomScaleNormal="110" workbookViewId="0">
      <selection activeCell="P8" sqref="P8"/>
    </sheetView>
  </sheetViews>
  <sheetFormatPr baseColWidth="10" defaultColWidth="11" defaultRowHeight="13" x14ac:dyDescent="0.15"/>
  <cols>
    <col min="1" max="2" width="32.33203125" customWidth="1"/>
    <col min="3" max="4" width="17.33203125" customWidth="1"/>
    <col min="5" max="5" width="12.1640625" customWidth="1"/>
    <col min="6" max="6" width="31.1640625" customWidth="1"/>
    <col min="7" max="7" width="22.33203125" style="1" customWidth="1"/>
    <col min="8" max="9" width="27.33203125" style="1" customWidth="1"/>
    <col min="10" max="10" width="18.5" style="1" customWidth="1"/>
    <col min="11" max="12" width="23.5" style="1" customWidth="1"/>
    <col min="13" max="13" width="16" style="1" customWidth="1"/>
    <col min="14" max="14" width="21" style="1" customWidth="1"/>
    <col min="15" max="15" width="26.1640625" style="1" customWidth="1"/>
    <col min="16" max="16" width="19.6640625" customWidth="1"/>
    <col min="17" max="17" width="19.5" customWidth="1"/>
  </cols>
  <sheetData>
    <row r="1" spans="1:17" ht="50" customHeight="1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63</v>
      </c>
      <c r="Q1" s="2" t="s">
        <v>64</v>
      </c>
    </row>
    <row r="2" spans="1:17" ht="45" x14ac:dyDescent="0.2">
      <c r="A2" s="3" t="s">
        <v>15</v>
      </c>
      <c r="B2" s="3" t="s">
        <v>16</v>
      </c>
      <c r="D2" s="3">
        <v>2018</v>
      </c>
      <c r="E2" s="3" t="s">
        <v>17</v>
      </c>
      <c r="F2" s="3">
        <v>31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7">
        <v>0</v>
      </c>
      <c r="Q2" s="7">
        <v>0</v>
      </c>
    </row>
  </sheetData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2"/>
  <sheetViews>
    <sheetView zoomScale="110" zoomScaleNormal="110" workbookViewId="0">
      <selection activeCell="A2" sqref="A2"/>
    </sheetView>
  </sheetViews>
  <sheetFormatPr baseColWidth="10" defaultColWidth="11" defaultRowHeight="13" x14ac:dyDescent="0.15"/>
  <cols>
    <col min="1" max="2" width="28.6640625" customWidth="1"/>
    <col min="3" max="3" width="32.33203125" customWidth="1"/>
    <col min="4" max="4" width="40" customWidth="1"/>
    <col min="5" max="5" width="14.83203125" customWidth="1"/>
    <col min="6" max="6" width="31.1640625" customWidth="1"/>
    <col min="7" max="8" width="17.33203125" customWidth="1"/>
    <col min="9" max="9" width="21" style="4" customWidth="1"/>
    <col min="10" max="10" width="22.33203125" style="4" customWidth="1"/>
    <col min="11" max="11" width="12.1640625" customWidth="1"/>
    <col min="12" max="12" width="32.33203125" style="5" customWidth="1"/>
    <col min="13" max="13" width="19.83203125" customWidth="1"/>
    <col min="14" max="14" width="21" style="4" customWidth="1"/>
    <col min="15" max="15" width="18.5" customWidth="1"/>
    <col min="16" max="16" width="18.5" style="4" customWidth="1"/>
    <col min="17" max="17" width="19.83203125" style="4" customWidth="1"/>
    <col min="19" max="19" width="16" style="4" customWidth="1"/>
    <col min="20" max="20" width="45" style="5" customWidth="1"/>
    <col min="21" max="21" width="14.83203125" customWidth="1"/>
    <col min="22" max="22" width="23.5" customWidth="1"/>
    <col min="23" max="23" width="13.5" customWidth="1"/>
    <col min="24" max="24" width="16" customWidth="1"/>
    <col min="25" max="25" width="19.83203125" style="5" customWidth="1"/>
    <col min="26" max="26" width="70.1640625" style="5" customWidth="1"/>
    <col min="27" max="27" width="21" style="5" customWidth="1"/>
    <col min="28" max="28" width="21" style="1" customWidth="1"/>
    <col min="29" max="33" width="26.1640625" style="1" customWidth="1"/>
    <col min="34" max="34" width="18.5" style="1" customWidth="1"/>
    <col min="35" max="36" width="23.5" style="1" customWidth="1"/>
    <col min="37" max="37" width="18.5" style="1" customWidth="1"/>
    <col min="38" max="42" width="23.5" style="1" customWidth="1"/>
    <col min="43" max="43" width="16" style="1" customWidth="1"/>
    <col min="44" max="44" width="17.33203125" style="1" customWidth="1"/>
    <col min="45" max="45" width="12.1640625" style="1" customWidth="1"/>
    <col min="46" max="46" width="16.6640625" style="1" customWidth="1"/>
    <col min="47" max="47" width="16.33203125" style="1" customWidth="1"/>
    <col min="48" max="48" width="12.1640625" style="1" customWidth="1"/>
    <col min="49" max="49" width="16" style="1" customWidth="1"/>
    <col min="50" max="50" width="22.33203125" style="1" customWidth="1"/>
    <col min="51" max="52" width="27.33203125" style="1" customWidth="1"/>
    <col min="53" max="53" width="28.6640625" style="1" customWidth="1"/>
    <col min="54" max="54" width="24.83203125" customWidth="1"/>
    <col min="55" max="55" width="27.33203125" customWidth="1"/>
    <col min="56" max="56" width="23.5" customWidth="1"/>
    <col min="57" max="57" width="13.5" customWidth="1"/>
    <col min="58" max="58" width="24.83203125" customWidth="1"/>
    <col min="59" max="59" width="48.83203125" customWidth="1"/>
    <col min="1021" max="1024" width="11.5" customWidth="1"/>
  </cols>
  <sheetData>
    <row r="1" spans="1:70" ht="50" customHeight="1" x14ac:dyDescent="0.15">
      <c r="A1" s="2" t="s">
        <v>0</v>
      </c>
      <c r="B1" s="2" t="s">
        <v>18</v>
      </c>
      <c r="C1" s="2" t="s">
        <v>19</v>
      </c>
      <c r="D1" s="2" t="s">
        <v>20</v>
      </c>
      <c r="E1" s="2" t="s">
        <v>1</v>
      </c>
      <c r="F1" s="2" t="s">
        <v>21</v>
      </c>
      <c r="G1" s="2" t="s">
        <v>2</v>
      </c>
      <c r="H1" s="2" t="s">
        <v>3</v>
      </c>
      <c r="I1" s="2" t="s">
        <v>22</v>
      </c>
      <c r="J1" s="2" t="s">
        <v>23</v>
      </c>
      <c r="K1" s="2" t="s">
        <v>4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31</v>
      </c>
      <c r="T1" s="2" t="s">
        <v>32</v>
      </c>
      <c r="U1" s="2" t="s">
        <v>33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38</v>
      </c>
      <c r="AA1" s="2" t="s">
        <v>39</v>
      </c>
      <c r="AB1" s="2" t="s">
        <v>40</v>
      </c>
      <c r="AC1" s="2" t="s">
        <v>41</v>
      </c>
      <c r="AD1" s="2" t="s">
        <v>42</v>
      </c>
      <c r="AE1" s="2" t="s">
        <v>43</v>
      </c>
      <c r="AF1" s="2" t="s">
        <v>44</v>
      </c>
      <c r="AG1" s="2" t="s">
        <v>45</v>
      </c>
      <c r="AH1" s="2" t="s">
        <v>46</v>
      </c>
      <c r="AI1" s="2" t="s">
        <v>47</v>
      </c>
      <c r="AJ1" s="2" t="s">
        <v>48</v>
      </c>
      <c r="AK1" s="2" t="s">
        <v>49</v>
      </c>
      <c r="AL1" s="2" t="s">
        <v>50</v>
      </c>
      <c r="AM1" s="2" t="s">
        <v>51</v>
      </c>
      <c r="AN1" s="2" t="s">
        <v>52</v>
      </c>
      <c r="AO1" s="2" t="s">
        <v>53</v>
      </c>
      <c r="AP1" s="2" t="s">
        <v>54</v>
      </c>
      <c r="AQ1" s="2" t="s">
        <v>55</v>
      </c>
      <c r="AR1" s="2" t="s">
        <v>56</v>
      </c>
      <c r="AS1" s="2" t="s">
        <v>57</v>
      </c>
      <c r="AT1" s="2" t="s">
        <v>58</v>
      </c>
      <c r="AU1" s="2" t="s">
        <v>59</v>
      </c>
      <c r="AV1" s="2" t="s">
        <v>9</v>
      </c>
      <c r="AW1" s="2" t="s">
        <v>10</v>
      </c>
      <c r="AX1" s="2" t="s">
        <v>11</v>
      </c>
      <c r="AY1" s="2" t="s">
        <v>60</v>
      </c>
      <c r="AZ1" s="2" t="s">
        <v>61</v>
      </c>
      <c r="BA1" s="2" t="s">
        <v>62</v>
      </c>
      <c r="BB1" s="2" t="s">
        <v>63</v>
      </c>
      <c r="BC1" s="2" t="s">
        <v>6</v>
      </c>
      <c r="BD1" s="2" t="s">
        <v>7</v>
      </c>
      <c r="BE1" s="2" t="s">
        <v>8</v>
      </c>
      <c r="BF1" s="2" t="s">
        <v>64</v>
      </c>
      <c r="BG1" s="2" t="s">
        <v>12</v>
      </c>
      <c r="BH1" s="2" t="s">
        <v>13</v>
      </c>
      <c r="BI1" s="2" t="s">
        <v>65</v>
      </c>
      <c r="BJ1" s="2" t="s">
        <v>66</v>
      </c>
      <c r="BK1" s="2" t="s">
        <v>14</v>
      </c>
      <c r="BL1" s="2" t="s">
        <v>67</v>
      </c>
      <c r="BM1" s="2" t="s">
        <v>68</v>
      </c>
      <c r="BN1" s="2" t="s">
        <v>69</v>
      </c>
      <c r="BO1" s="2" t="s">
        <v>70</v>
      </c>
      <c r="BP1" s="2" t="s">
        <v>71</v>
      </c>
      <c r="BQ1" s="2" t="s">
        <v>72</v>
      </c>
      <c r="BR1" s="2" t="s">
        <v>73</v>
      </c>
    </row>
    <row r="2" spans="1:70" ht="71" x14ac:dyDescent="0.2">
      <c r="A2" s="3" t="s">
        <v>15</v>
      </c>
      <c r="C2" s="3" t="s">
        <v>16</v>
      </c>
      <c r="D2" t="s">
        <v>74</v>
      </c>
      <c r="E2" s="3" t="s">
        <v>16</v>
      </c>
      <c r="F2" t="s">
        <v>74</v>
      </c>
      <c r="G2" s="3" t="s">
        <v>75</v>
      </c>
      <c r="H2">
        <v>2020</v>
      </c>
      <c r="I2" s="6" t="s">
        <v>76</v>
      </c>
      <c r="J2" s="6" t="s">
        <v>77</v>
      </c>
      <c r="K2" s="3" t="s">
        <v>17</v>
      </c>
      <c r="L2" s="3" t="s">
        <v>78</v>
      </c>
      <c r="M2" s="3" t="s">
        <v>79</v>
      </c>
      <c r="N2" s="6" t="s">
        <v>80</v>
      </c>
      <c r="O2" s="3" t="s">
        <v>81</v>
      </c>
      <c r="P2" s="6" t="s">
        <v>82</v>
      </c>
      <c r="R2" s="3" t="s">
        <v>83</v>
      </c>
      <c r="T2" s="3" t="s">
        <v>84</v>
      </c>
      <c r="Z2" s="3"/>
      <c r="AA2" s="3"/>
      <c r="AB2" s="5"/>
      <c r="AC2" s="5"/>
      <c r="AD2" s="5"/>
      <c r="AE2" s="5"/>
      <c r="AG2" s="5"/>
      <c r="AH2" s="3"/>
      <c r="AI2" s="5" t="s">
        <v>85</v>
      </c>
      <c r="AJ2" s="5">
        <v>2118.29</v>
      </c>
      <c r="AK2" s="1">
        <v>0</v>
      </c>
      <c r="AL2" s="1">
        <v>2118.29</v>
      </c>
      <c r="AP2" s="1">
        <v>2164.65</v>
      </c>
      <c r="AQ2" s="5">
        <v>0</v>
      </c>
      <c r="AR2" s="1">
        <v>2164.65</v>
      </c>
      <c r="AV2" s="5">
        <v>0</v>
      </c>
      <c r="AW2" s="1">
        <v>0</v>
      </c>
      <c r="AX2" s="1">
        <v>0</v>
      </c>
      <c r="BA2" s="3"/>
      <c r="BC2">
        <v>4282.9399999999996</v>
      </c>
      <c r="BD2" s="3">
        <v>0</v>
      </c>
      <c r="BE2" s="3">
        <v>4282.9399999999996</v>
      </c>
      <c r="BF2" s="5">
        <v>4282.9399999999996</v>
      </c>
      <c r="BG2" s="5">
        <v>4282.9399999999996</v>
      </c>
      <c r="BH2">
        <v>0</v>
      </c>
      <c r="BL2" t="s">
        <v>74</v>
      </c>
      <c r="BM2" t="s">
        <v>86</v>
      </c>
      <c r="BO2" s="5" t="s">
        <v>87</v>
      </c>
      <c r="BP2" s="5" t="s">
        <v>88</v>
      </c>
      <c r="BQ2" s="5" t="s">
        <v>89</v>
      </c>
      <c r="BR2" s="5" t="s">
        <v>87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2"/>
  <sheetViews>
    <sheetView zoomScale="110" zoomScaleNormal="110" workbookViewId="0"/>
  </sheetViews>
  <sheetFormatPr baseColWidth="10" defaultColWidth="11" defaultRowHeight="13" x14ac:dyDescent="0.15"/>
  <cols>
    <col min="1" max="1" width="32.33203125" customWidth="1"/>
    <col min="2" max="2" width="17.33203125" customWidth="1"/>
    <col min="3" max="3" width="21" style="4" customWidth="1"/>
    <col min="4" max="4" width="12.1640625" customWidth="1"/>
    <col min="5" max="5" width="19.83203125" customWidth="1"/>
    <col min="6" max="6" width="21" style="4" customWidth="1"/>
    <col min="7" max="7" width="18.5" style="4" customWidth="1"/>
    <col min="8" max="8" width="18.5" customWidth="1"/>
    <col min="10" max="10" width="45" style="5" customWidth="1"/>
    <col min="11" max="11" width="70.1640625" style="5" customWidth="1"/>
    <col min="12" max="13" width="17.33203125" style="5" customWidth="1"/>
    <col min="14" max="14" width="17.33203125" customWidth="1"/>
    <col min="15" max="20" width="24.83203125" customWidth="1"/>
    <col min="21" max="22" width="48.83203125" customWidth="1"/>
    <col min="23" max="23" width="23.5" customWidth="1"/>
    <col min="24" max="24" width="33.83203125" customWidth="1"/>
    <col min="25" max="25" width="22.83203125" customWidth="1"/>
    <col min="982" max="1024" width="11.5" customWidth="1"/>
  </cols>
  <sheetData>
    <row r="1" spans="1:72" ht="50" customHeight="1" x14ac:dyDescent="0.15">
      <c r="A1" s="2" t="s">
        <v>0</v>
      </c>
      <c r="B1" s="2" t="s">
        <v>18</v>
      </c>
      <c r="C1" s="2" t="s">
        <v>20</v>
      </c>
      <c r="D1" s="2" t="s">
        <v>1</v>
      </c>
      <c r="E1" s="2" t="s">
        <v>21</v>
      </c>
      <c r="F1" s="2" t="s">
        <v>19</v>
      </c>
      <c r="G1" s="2" t="s">
        <v>2</v>
      </c>
      <c r="H1" s="2" t="s">
        <v>3</v>
      </c>
      <c r="I1" s="2" t="s">
        <v>22</v>
      </c>
      <c r="J1" s="2" t="s">
        <v>23</v>
      </c>
      <c r="K1" s="2" t="s">
        <v>4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31</v>
      </c>
      <c r="T1" s="2" t="s">
        <v>32</v>
      </c>
      <c r="U1" s="2" t="s">
        <v>33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38</v>
      </c>
      <c r="AA1" s="2" t="s">
        <v>39</v>
      </c>
      <c r="AB1" s="2" t="s">
        <v>40</v>
      </c>
      <c r="AC1" s="2" t="s">
        <v>41</v>
      </c>
      <c r="AD1" s="2" t="s">
        <v>42</v>
      </c>
      <c r="AE1" s="2" t="s">
        <v>43</v>
      </c>
      <c r="AF1" s="2" t="s">
        <v>44</v>
      </c>
      <c r="AG1" s="2" t="s">
        <v>45</v>
      </c>
      <c r="AH1" s="2" t="s">
        <v>46</v>
      </c>
      <c r="AI1" s="2" t="s">
        <v>47</v>
      </c>
      <c r="AJ1" s="2" t="s">
        <v>48</v>
      </c>
      <c r="AK1" s="2" t="s">
        <v>49</v>
      </c>
      <c r="AL1" s="2" t="s">
        <v>50</v>
      </c>
      <c r="AM1" s="2" t="s">
        <v>51</v>
      </c>
      <c r="AN1" s="2" t="s">
        <v>52</v>
      </c>
      <c r="AO1" s="2" t="s">
        <v>53</v>
      </c>
      <c r="AP1" s="2" t="s">
        <v>54</v>
      </c>
      <c r="AQ1" s="2" t="s">
        <v>55</v>
      </c>
      <c r="AR1" s="2" t="s">
        <v>56</v>
      </c>
      <c r="AS1" s="2" t="s">
        <v>57</v>
      </c>
      <c r="AT1" s="2" t="s">
        <v>58</v>
      </c>
      <c r="AU1" s="2" t="s">
        <v>59</v>
      </c>
      <c r="AV1" s="2" t="s">
        <v>9</v>
      </c>
      <c r="AW1" s="2" t="s">
        <v>10</v>
      </c>
      <c r="AX1" s="2" t="s">
        <v>11</v>
      </c>
      <c r="AY1" s="2" t="s">
        <v>60</v>
      </c>
      <c r="AZ1" s="2" t="s">
        <v>61</v>
      </c>
      <c r="BA1" s="2" t="s">
        <v>62</v>
      </c>
      <c r="BB1" s="2" t="s">
        <v>63</v>
      </c>
      <c r="BC1" s="2" t="s">
        <v>6</v>
      </c>
      <c r="BD1" s="2" t="s">
        <v>7</v>
      </c>
      <c r="BE1" s="2" t="s">
        <v>8</v>
      </c>
      <c r="BF1" s="2" t="s">
        <v>64</v>
      </c>
      <c r="BG1" s="2" t="s">
        <v>12</v>
      </c>
      <c r="BH1" s="2" t="s">
        <v>13</v>
      </c>
      <c r="BI1" s="2" t="s">
        <v>65</v>
      </c>
      <c r="BJ1" s="2" t="s">
        <v>66</v>
      </c>
      <c r="BK1" s="2" t="s">
        <v>14</v>
      </c>
      <c r="BL1" s="2" t="s">
        <v>67</v>
      </c>
      <c r="BM1" s="2" t="s">
        <v>68</v>
      </c>
      <c r="BN1" s="2" t="s">
        <v>69</v>
      </c>
      <c r="BO1" s="2" t="s">
        <v>71</v>
      </c>
      <c r="BP1" s="2" t="s">
        <v>72</v>
      </c>
      <c r="BQ1" s="2" t="s">
        <v>73</v>
      </c>
      <c r="BR1" s="2" t="s">
        <v>90</v>
      </c>
      <c r="BS1" s="2" t="s">
        <v>70</v>
      </c>
      <c r="BT1" s="2" t="s">
        <v>91</v>
      </c>
    </row>
    <row r="2" spans="1:72" ht="56" x14ac:dyDescent="0.15">
      <c r="A2" t="s">
        <v>92</v>
      </c>
      <c r="B2">
        <v>14258</v>
      </c>
      <c r="C2" t="b">
        <f>TRUE()</f>
        <v>1</v>
      </c>
      <c r="D2" t="s">
        <v>93</v>
      </c>
      <c r="E2" t="b">
        <f>TRUE()</f>
        <v>1</v>
      </c>
      <c r="F2" t="s">
        <v>93</v>
      </c>
      <c r="G2"/>
      <c r="H2">
        <v>2020</v>
      </c>
      <c r="I2" s="4" t="s">
        <v>94</v>
      </c>
      <c r="J2"/>
      <c r="K2" t="s">
        <v>95</v>
      </c>
      <c r="L2" t="s">
        <v>96</v>
      </c>
      <c r="M2" t="s">
        <v>97</v>
      </c>
      <c r="N2" s="4" t="s">
        <v>98</v>
      </c>
      <c r="O2">
        <v>7178426</v>
      </c>
      <c r="P2" t="s">
        <v>99</v>
      </c>
      <c r="R2" t="s">
        <v>100</v>
      </c>
      <c r="T2" s="5" t="s">
        <v>101</v>
      </c>
      <c r="U2" t="s">
        <v>102</v>
      </c>
      <c r="X2" t="s">
        <v>103</v>
      </c>
      <c r="Y2" t="s">
        <v>104</v>
      </c>
      <c r="Z2" t="s">
        <v>105</v>
      </c>
      <c r="AD2" t="s">
        <v>106</v>
      </c>
      <c r="AE2" t="s">
        <v>106</v>
      </c>
      <c r="AG2" t="s">
        <v>107</v>
      </c>
      <c r="AH2" s="5" t="s">
        <v>96</v>
      </c>
      <c r="AI2" s="5" t="s">
        <v>108</v>
      </c>
      <c r="AJ2" s="1">
        <v>34905.760000000002</v>
      </c>
      <c r="AK2" s="1">
        <v>42442.82</v>
      </c>
      <c r="AL2" s="1">
        <v>42442.82</v>
      </c>
      <c r="AM2" s="1"/>
      <c r="AN2" s="1"/>
      <c r="AO2" s="1"/>
      <c r="AP2" s="1"/>
      <c r="AQ2" s="1"/>
      <c r="AR2" s="1"/>
      <c r="AS2" s="1">
        <v>12611.45</v>
      </c>
      <c r="AT2" s="1">
        <v>14977.65</v>
      </c>
      <c r="AU2" s="1">
        <v>14977.65</v>
      </c>
      <c r="AV2" s="1">
        <v>1059.5999999999999</v>
      </c>
      <c r="AW2" s="1">
        <v>2559.6</v>
      </c>
      <c r="AX2" s="1">
        <v>2559.6</v>
      </c>
      <c r="AY2" s="1"/>
      <c r="AZ2" s="1"/>
      <c r="BA2" s="1"/>
      <c r="BB2" s="1">
        <v>0</v>
      </c>
      <c r="BC2" s="1">
        <v>47517.21</v>
      </c>
      <c r="BD2" s="1">
        <v>57420.47</v>
      </c>
      <c r="BE2" s="1">
        <v>57420.47</v>
      </c>
      <c r="BF2" s="1">
        <v>74880.27</v>
      </c>
      <c r="BG2" s="1">
        <v>57977.01</v>
      </c>
      <c r="BH2" s="1">
        <v>74880.27</v>
      </c>
      <c r="BI2" s="1"/>
      <c r="BJ2" s="1"/>
      <c r="BK2" s="1">
        <v>74880.27</v>
      </c>
      <c r="BL2" t="b">
        <f>FALSE()</f>
        <v>0</v>
      </c>
      <c r="BM2" t="b">
        <f>FALSE()</f>
        <v>0</v>
      </c>
      <c r="BO2" t="s">
        <v>109</v>
      </c>
      <c r="BP2" t="s">
        <v>110</v>
      </c>
      <c r="BQ2" t="s">
        <v>111</v>
      </c>
      <c r="BR2" t="b">
        <f>FALSE()</f>
        <v>0</v>
      </c>
      <c r="BS2" t="s">
        <v>111</v>
      </c>
      <c r="BT2" t="b">
        <f>TRUE()</f>
        <v>1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Loss Summary</vt:lpstr>
      <vt:lpstr>Loss Detail</vt:lpstr>
      <vt:lpstr>Large Losses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Andrew Waters</cp:lastModifiedBy>
  <cp:revision>7</cp:revision>
  <dcterms:created xsi:type="dcterms:W3CDTF">2022-06-10T13:35:24Z</dcterms:created>
  <dcterms:modified xsi:type="dcterms:W3CDTF">2023-09-14T16:22:01Z</dcterms:modified>
  <dc:language>en-US</dc:language>
</cp:coreProperties>
</file>